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340" windowHeight="15600"/>
  </bookViews>
  <sheets>
    <sheet name="周总结总览" sheetId="1" r:id="rId1"/>
    <sheet name="账号表现明细" sheetId="2" r:id="rId2"/>
    <sheet name="内容产出清单" sheetId="3" state="hidden" r:id="rId3"/>
    <sheet name="问题与优化记录" sheetId="4" state="hidden" r:id="rId4"/>
    <sheet name="团队执行统计" sheetId="5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<sst xmlns="http://schemas.openxmlformats.org/spreadsheetml/2006/main" count="215" uniqueCount="80">
  <si>
    <t>指标分类</t>
  </si>
  <si>
    <t>项目名称</t>
  </si>
  <si>
    <t>本周数据</t>
  </si>
  <si>
    <t>上周数据</t>
  </si>
  <si>
    <t>环比变化</t>
  </si>
  <si>
    <t>备注说明</t>
  </si>
  <si>
    <t>内容产出</t>
  </si>
  <si>
    <t>内容总数</t>
  </si>
  <si>
    <t>含短视频/图文/直播等</t>
  </si>
  <si>
    <t>平均单账号产出</t>
  </si>
  <si>
    <t/>
  </si>
  <si>
    <t>账号表现</t>
  </si>
  <si>
    <t>总播放量（万）</t>
  </si>
  <si>
    <t>粉丝总增长</t>
  </si>
  <si>
    <t>爆款内容数量（&gt;1w）</t>
  </si>
  <si>
    <t>数据增长</t>
  </si>
  <si>
    <t>点赞总数</t>
  </si>
  <si>
    <t>评论总数</t>
  </si>
  <si>
    <t>收藏/转发总数</t>
  </si>
  <si>
    <t>团队执行</t>
  </si>
  <si>
    <t>任务完成率</t>
  </si>
  <si>
    <t>异常/复盘</t>
  </si>
  <si>
    <t>主要问题条数</t>
  </si>
  <si>
    <t>限流/方向错误/内容稀缺</t>
  </si>
  <si>
    <t>下周预测</t>
  </si>
  <si>
    <t>重点账号/方向变动说明</t>
  </si>
  <si>
    <t>-</t>
  </si>
  <si>
    <t>账号名</t>
  </si>
  <si>
    <t>平台</t>
  </si>
  <si>
    <t>本周发布数</t>
  </si>
  <si>
    <t>总播放量</t>
  </si>
  <si>
    <t>新增粉丝</t>
  </si>
  <si>
    <t>点赞数</t>
  </si>
  <si>
    <t>评论数</t>
  </si>
  <si>
    <t>分享数</t>
  </si>
  <si>
    <t>推荐数</t>
  </si>
  <si>
    <t>引流点击数</t>
  </si>
  <si>
    <t>爆款数(&gt;10w)</t>
  </si>
  <si>
    <t>备注</t>
  </si>
  <si>
    <t>samsung春</t>
  </si>
  <si>
    <t>视频号</t>
  </si>
  <si>
    <t>81.3万</t>
  </si>
  <si>
    <t>红楼木木</t>
  </si>
  <si>
    <t>1.3万</t>
  </si>
  <si>
    <t>L1Yuhs</t>
  </si>
  <si>
    <t>2.7万</t>
  </si>
  <si>
    <t>序号</t>
  </si>
  <si>
    <t>发布时间</t>
  </si>
  <si>
    <t>内容标题/编号</t>
  </si>
  <si>
    <t>内容类型</t>
  </si>
  <si>
    <t>发布形式</t>
  </si>
  <si>
    <t>播放量</t>
  </si>
  <si>
    <t>点赞</t>
  </si>
  <si>
    <t>评论</t>
  </si>
  <si>
    <t>分享</t>
  </si>
  <si>
    <t>推荐</t>
  </si>
  <si>
    <t>是否爆款</t>
  </si>
  <si>
    <t>是否复用素材</t>
  </si>
  <si>
    <t>选题来源</t>
  </si>
  <si>
    <t>Samsung春</t>
  </si>
  <si>
    <t>011700</t>
  </si>
  <si>
    <t>快消</t>
  </si>
  <si>
    <t>视频</t>
  </si>
  <si>
    <t>否</t>
  </si>
  <si>
    <t>是</t>
  </si>
  <si>
    <t>tiktok</t>
  </si>
  <si>
    <t>021611</t>
  </si>
  <si>
    <t>日期</t>
  </si>
  <si>
    <t>问题类别</t>
  </si>
  <si>
    <t>涉及账号</t>
  </si>
  <si>
    <t>涉及内容</t>
  </si>
  <si>
    <t>问题描述</t>
  </si>
  <si>
    <t>原因分析</t>
  </si>
  <si>
    <t>优化动作</t>
  </si>
  <si>
    <t>是否已解决</t>
  </si>
  <si>
    <t>成员</t>
  </si>
  <si>
    <t>职责</t>
  </si>
  <si>
    <t>应完成任务数</t>
  </si>
  <si>
    <t>实际完成数</t>
  </si>
  <si>
    <t>到岗天数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</si>
</sst>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  <numFmt numFmtId="176" formatCode="mmm\-yy"/>
  </numFmts>
  <fonts count="24">
    <font>
      <sz val="11"/>
      <color theme="1"/>
      <name val="Calibri"/>
      <charset val="134"/>
      <scheme val="minor"/>
    </font>
    <font>
      <b/>
      <sz val="11"/>
      <name val="Calibri"/>
      <charset val="134"/>
      <scheme val="minor"/>
    </font>
    <font>
      <sz val="16"/>
      <name val="微软雅黑"/>
      <charset val="134"/>
    </font>
    <font>
      <sz val="16"/>
      <color theme="1"/>
      <name val="微软雅黑"/>
      <charset val="134"/>
    </font>
    <font>
      <sz val="12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D966"/>
        <bgColor rgb="FFFFD966"/>
      </patternFill>
    </fill>
    <fill>
      <patternFill patternType="solid">
        <fgColor theme="3" tint="0.8"/>
        <bgColor rgb="FFFFD966"/>
      </patternFill>
    </fill>
    <fill>
      <patternFill patternType="solid">
        <fgColor theme="5" tint="0.4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5" applyNumberFormat="0" applyAlignment="0" applyProtection="0">
      <alignment vertical="center"/>
    </xf>
    <xf numFmtId="0" fontId="14" fillId="8" borderId="6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6" fillId="9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2" borderId="0" xfId="0" applyFont="1" applyFill="1"/>
    <xf numFmtId="176" fontId="0" fillId="0" borderId="0" xfId="0" applyNumberFormat="1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quotePrefix="1"/>
  </cellXfs>
  <cellStyles count="49">
    <cellStyle name="常規" xfId="0" builtinId="0"/>
    <cellStyle name="千位分隔" xfId="1" builtinId="3"/>
    <cellStyle name="貨幣" xfId="2" builtinId="4"/>
    <cellStyle name="百分比" xfId="3" builtinId="5"/>
    <cellStyle name="千位分隔[0]" xfId="4" builtinId="6"/>
    <cellStyle name="貨幣[0]" xfId="5" builtinId="7"/>
    <cellStyle name="超鏈接" xfId="6" builtinId="8"/>
    <cellStyle name="已訪問的超鏈接" xfId="7" builtinId="9"/>
    <cellStyle name="註釋" xfId="8" builtinId="10"/>
    <cellStyle name="警告文字" xfId="9" builtinId="11"/>
    <cellStyle name="標題" xfId="10" builtinId="15"/>
    <cellStyle name="解釋性文本" xfId="11" builtinId="53"/>
    <cellStyle name="標題 1" xfId="12" builtinId="16"/>
    <cellStyle name="標題 2" xfId="13" builtinId="17"/>
    <cellStyle name="標題 3" xfId="14" builtinId="18"/>
    <cellStyle name="標題 4" xfId="15" builtinId="19"/>
    <cellStyle name="輸入" xfId="16" builtinId="20"/>
    <cellStyle name="輸出" xfId="17" builtinId="21"/>
    <cellStyle name="計算" xfId="18" builtinId="22"/>
    <cellStyle name="檢查儲存格" xfId="19" builtinId="23"/>
    <cellStyle name="鏈接儲存格" xfId="20" builtinId="24"/>
    <cellStyle name="匯總" xfId="21" builtinId="25"/>
    <cellStyle name="好" xfId="22" builtinId="26"/>
    <cellStyle name="差" xfId="23" builtinId="27"/>
    <cellStyle name="適中" xfId="24" builtinId="28"/>
    <cellStyle name="強調文字顏色 1" xfId="25" builtinId="29"/>
    <cellStyle name="20% - 強調文字顏色 1" xfId="26" builtinId="30"/>
    <cellStyle name="40% - 強調文字顏色 1" xfId="27" builtinId="31"/>
    <cellStyle name="60% - 強調文字顏色 1" xfId="28" builtinId="32"/>
    <cellStyle name="強調文字顏色 2" xfId="29" builtinId="33"/>
    <cellStyle name="20% - 強調文字顏色 2" xfId="30" builtinId="34"/>
    <cellStyle name="40% - 強調文字顏色 2" xfId="31" builtinId="35"/>
    <cellStyle name="60% - 強調文字顏色 2" xfId="32" builtinId="36"/>
    <cellStyle name="強調文字顏色 3" xfId="33" builtinId="37"/>
    <cellStyle name="20% - 強調文字顏色 3" xfId="34" builtinId="38"/>
    <cellStyle name="40% - 強調文字顏色 3" xfId="35" builtinId="39"/>
    <cellStyle name="60% - 強調文字顏色 3" xfId="36" builtinId="40"/>
    <cellStyle name="強調文字顏色 4" xfId="37" builtinId="41"/>
    <cellStyle name="20% - 強調文字顏色 4" xfId="38" builtinId="42"/>
    <cellStyle name="40% - 強調文字顏色 4" xfId="39" builtinId="43"/>
    <cellStyle name="60% - 強調文字顏色 4" xfId="40" builtinId="44"/>
    <cellStyle name="強調文字顏色 5" xfId="41" builtinId="45"/>
    <cellStyle name="20% - 強調文字顏色 5" xfId="42" builtinId="46"/>
    <cellStyle name="40% - 強調文字顏色 5" xfId="43" builtinId="47"/>
    <cellStyle name="60% - 強調文字顏色 5" xfId="44" builtinId="48"/>
    <cellStyle name="強調文字顏色 6" xfId="45" builtinId="49"/>
    <cellStyle name="20% - 強調文字顏色 6" xfId="46" builtinId="50"/>
    <cellStyle name="40% - 強調文字顏色 6" xfId="47" builtinId="51"/>
    <cellStyle name="60% - 強調文字顏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www.wps.cn/officeDocument/2023/relationships/customStorage" Target="customStorage/customStorage.xml"/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zoomScale="122" zoomScaleNormal="122" workbookViewId="0">
      <selection activeCell="C17" sqref="C17"/>
    </sheetView>
  </sheetViews>
  <sheetFormatPr defaultColWidth="9" defaultRowHeight="16.8" outlineLevelCol="6"/>
  <cols>
    <col min="1" max="1" width="10.4140625" customWidth="1"/>
    <col min="2" max="7" width="19" customWidth="1"/>
  </cols>
  <sheetData>
    <row r="1" ht="24.8" customHeight="1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8"/>
    </row>
    <row r="2" ht="24.8" customHeight="1" spans="1:7">
      <c r="A2" s="6" t="s">
        <v>6</v>
      </c>
      <c r="B2" s="6" t="s">
        <v>7</v>
      </c>
      <c r="C2" s="6">
        <v>18</v>
      </c>
      <c r="D2" s="6">
        <v>23</v>
      </c>
      <c r="E2" s="9">
        <f>(C2-D2)/D2</f>
        <v>-0.217391304347826</v>
      </c>
      <c r="F2" s="6" t="s">
        <v>8</v>
      </c>
      <c r="G2" s="8"/>
    </row>
    <row r="3" ht="24.8" customHeight="1" spans="1:6">
      <c r="A3" s="6" t="s">
        <v>6</v>
      </c>
      <c r="B3" s="6" t="s">
        <v>9</v>
      </c>
      <c r="C3" s="6">
        <v>9</v>
      </c>
      <c r="D3" s="6">
        <v>12</v>
      </c>
      <c r="E3" s="9">
        <f>(C3-D3)/D3</f>
        <v>-0.25</v>
      </c>
      <c r="F3" s="6" t="s">
        <v>10</v>
      </c>
    </row>
    <row r="4" ht="24.8" customHeight="1" spans="1:6">
      <c r="A4" s="6" t="s">
        <v>11</v>
      </c>
      <c r="B4" s="6" t="s">
        <v>12</v>
      </c>
      <c r="C4" s="6">
        <v>82.6</v>
      </c>
      <c r="D4" s="6">
        <v>41.1</v>
      </c>
      <c r="E4" s="10">
        <f>(C4-D4)/D4</f>
        <v>1.00973236009732</v>
      </c>
      <c r="F4" s="6"/>
    </row>
    <row r="5" ht="24.8" customHeight="1" spans="1:6">
      <c r="A5" s="6" t="s">
        <v>11</v>
      </c>
      <c r="B5" s="6" t="s">
        <v>13</v>
      </c>
      <c r="C5" s="6">
        <v>291</v>
      </c>
      <c r="D5" s="6">
        <v>100</v>
      </c>
      <c r="E5" s="10">
        <f>(C5-D5)/D5</f>
        <v>1.91</v>
      </c>
      <c r="F5" s="6" t="s">
        <v>10</v>
      </c>
    </row>
    <row r="6" ht="24.8" customHeight="1" spans="1:6">
      <c r="A6" s="6" t="s">
        <v>11</v>
      </c>
      <c r="B6" s="6" t="s">
        <v>14</v>
      </c>
      <c r="C6" s="6">
        <v>0</v>
      </c>
      <c r="D6" s="6">
        <v>1</v>
      </c>
      <c r="E6" s="9">
        <f t="shared" ref="E4:E11" si="0">(C6-D6)/D6</f>
        <v>-1</v>
      </c>
      <c r="F6" s="6" t="s">
        <v>10</v>
      </c>
    </row>
    <row r="7" ht="24.8" customHeight="1" spans="1:6">
      <c r="A7" s="6" t="s">
        <v>15</v>
      </c>
      <c r="B7" s="6" t="s">
        <v>16</v>
      </c>
      <c r="C7" s="6">
        <v>1331</v>
      </c>
      <c r="D7" s="6">
        <v>426</v>
      </c>
      <c r="E7" s="10">
        <f t="shared" si="0"/>
        <v>2.12441314553991</v>
      </c>
      <c r="F7" s="6" t="s">
        <v>10</v>
      </c>
    </row>
    <row r="8" ht="24.8" customHeight="1" spans="1:6">
      <c r="A8" s="6" t="s">
        <v>15</v>
      </c>
      <c r="B8" s="6" t="s">
        <v>17</v>
      </c>
      <c r="C8" s="6">
        <v>161</v>
      </c>
      <c r="D8" s="6">
        <v>65</v>
      </c>
      <c r="E8" s="10">
        <f t="shared" si="0"/>
        <v>1.47692307692308</v>
      </c>
      <c r="F8" s="6" t="s">
        <v>10</v>
      </c>
    </row>
    <row r="9" ht="24.8" customHeight="1" spans="1:6">
      <c r="A9" s="6" t="s">
        <v>15</v>
      </c>
      <c r="B9" s="6" t="s">
        <v>18</v>
      </c>
      <c r="C9" s="6">
        <v>547</v>
      </c>
      <c r="D9" s="6">
        <v>217</v>
      </c>
      <c r="E9" s="10">
        <f t="shared" si="0"/>
        <v>1.52073732718894</v>
      </c>
      <c r="F9" s="6" t="s">
        <v>10</v>
      </c>
    </row>
    <row r="10" ht="24.8" customHeight="1" spans="1:6">
      <c r="A10" s="6" t="s">
        <v>19</v>
      </c>
      <c r="B10" s="6" t="s">
        <v>20</v>
      </c>
      <c r="C10" s="7">
        <v>1</v>
      </c>
      <c r="D10" s="7">
        <v>1</v>
      </c>
      <c r="E10" s="10">
        <f t="shared" si="0"/>
        <v>0</v>
      </c>
      <c r="F10" s="6" t="s">
        <v>10</v>
      </c>
    </row>
    <row r="11" ht="24.8" customHeight="1" spans="1:6">
      <c r="A11" s="6" t="s">
        <v>21</v>
      </c>
      <c r="B11" s="6" t="s">
        <v>22</v>
      </c>
      <c r="C11" s="6">
        <v>2</v>
      </c>
      <c r="D11" s="6">
        <v>1</v>
      </c>
      <c r="E11" s="10">
        <f t="shared" si="0"/>
        <v>1</v>
      </c>
      <c r="F11" s="6" t="s">
        <v>23</v>
      </c>
    </row>
    <row r="12" ht="24.8" customHeight="1" spans="1:6">
      <c r="A12" s="6" t="s">
        <v>24</v>
      </c>
      <c r="B12" s="6" t="s">
        <v>25</v>
      </c>
      <c r="C12" s="6" t="s">
        <v>26</v>
      </c>
      <c r="D12" s="6" t="s">
        <v>26</v>
      </c>
      <c r="E12" s="6" t="s">
        <v>26</v>
      </c>
      <c r="F12" s="6" t="s">
        <v>10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zoomScale="66" zoomScaleNormal="66" workbookViewId="0">
      <selection activeCell="A1" sqref="A1:K4"/>
    </sheetView>
  </sheetViews>
  <sheetFormatPr defaultColWidth="9" defaultRowHeight="16.8" outlineLevelRow="3"/>
  <cols>
    <col min="1" max="10" width="14.71875" customWidth="1"/>
    <col min="11" max="11" width="16.921875" customWidth="1"/>
    <col min="12" max="12" width="14.71875" customWidth="1"/>
  </cols>
  <sheetData>
    <row r="1" ht="29.2" customHeight="1" spans="1:12">
      <c r="A1" s="3" t="s">
        <v>27</v>
      </c>
      <c r="B1" s="3" t="s">
        <v>28</v>
      </c>
      <c r="C1" s="3" t="s">
        <v>29</v>
      </c>
      <c r="D1" s="3" t="s">
        <v>30</v>
      </c>
      <c r="E1" s="3" t="s">
        <v>31</v>
      </c>
      <c r="F1" s="3" t="s">
        <v>32</v>
      </c>
      <c r="G1" s="3" t="s">
        <v>33</v>
      </c>
      <c r="H1" s="3" t="s">
        <v>34</v>
      </c>
      <c r="I1" s="3" t="s">
        <v>35</v>
      </c>
      <c r="J1" s="3" t="s">
        <v>36</v>
      </c>
      <c r="K1" s="3" t="s">
        <v>37</v>
      </c>
      <c r="L1" s="3" t="s">
        <v>38</v>
      </c>
    </row>
    <row r="2" ht="29.2" customHeight="1" spans="1:12">
      <c r="A2" s="4" t="s">
        <v>39</v>
      </c>
      <c r="B2" s="4" t="s">
        <v>40</v>
      </c>
      <c r="C2" s="4">
        <v>7</v>
      </c>
      <c r="D2" s="4" t="s">
        <v>41</v>
      </c>
      <c r="E2" s="4">
        <v>288</v>
      </c>
      <c r="F2" s="4">
        <v>1305</v>
      </c>
      <c r="G2" s="4">
        <v>151</v>
      </c>
      <c r="H2" s="4">
        <v>399</v>
      </c>
      <c r="I2" s="4">
        <v>538</v>
      </c>
      <c r="J2" s="4">
        <v>39404</v>
      </c>
      <c r="K2" s="4">
        <v>0</v>
      </c>
      <c r="L2" s="4"/>
    </row>
    <row r="3" ht="29.2" customHeight="1" spans="1:12">
      <c r="A3" s="4" t="s">
        <v>42</v>
      </c>
      <c r="B3" s="4" t="s">
        <v>40</v>
      </c>
      <c r="C3" s="4">
        <v>11</v>
      </c>
      <c r="D3" s="4" t="s">
        <v>43</v>
      </c>
      <c r="E3" s="4">
        <v>3</v>
      </c>
      <c r="F3" s="4">
        <v>26</v>
      </c>
      <c r="G3" s="4">
        <v>4</v>
      </c>
      <c r="H3" s="4">
        <v>1</v>
      </c>
      <c r="I3" s="4">
        <v>9</v>
      </c>
      <c r="J3" s="4">
        <v>261</v>
      </c>
      <c r="K3" s="4">
        <v>0</v>
      </c>
      <c r="L3" s="4"/>
    </row>
    <row r="4" ht="29.2" customHeight="1" spans="1:12">
      <c r="A4" s="4" t="s">
        <v>44</v>
      </c>
      <c r="B4" s="4" t="s">
        <v>40</v>
      </c>
      <c r="C4" s="4">
        <v>0</v>
      </c>
      <c r="D4" s="4" t="s">
        <v>45</v>
      </c>
      <c r="E4" s="4">
        <v>233</v>
      </c>
      <c r="F4" s="4">
        <v>326</v>
      </c>
      <c r="G4" s="4">
        <v>21</v>
      </c>
      <c r="H4" s="4">
        <v>80</v>
      </c>
      <c r="I4" s="4">
        <v>203</v>
      </c>
      <c r="J4" s="4">
        <v>3492</v>
      </c>
      <c r="K4" s="4">
        <v>0</v>
      </c>
      <c r="L4" s="4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2"/>
  <sheetViews>
    <sheetView zoomScale="87" zoomScaleNormal="87" workbookViewId="0">
      <selection activeCell="K13" sqref="K13"/>
    </sheetView>
  </sheetViews>
  <sheetFormatPr defaultColWidth="9" defaultRowHeight="16.8"/>
  <sheetData>
    <row r="1" spans="1:16">
      <c r="A1" s="1" t="s">
        <v>46</v>
      </c>
      <c r="B1" s="1" t="s">
        <v>47</v>
      </c>
      <c r="C1" s="1" t="s">
        <v>27</v>
      </c>
      <c r="D1" s="1" t="s">
        <v>28</v>
      </c>
      <c r="E1" s="1" t="s">
        <v>48</v>
      </c>
      <c r="F1" s="1" t="s">
        <v>49</v>
      </c>
      <c r="G1" s="1" t="s">
        <v>50</v>
      </c>
      <c r="H1" s="1" t="s">
        <v>51</v>
      </c>
      <c r="I1" s="1" t="s">
        <v>52</v>
      </c>
      <c r="J1" s="1" t="s">
        <v>53</v>
      </c>
      <c r="K1" s="1" t="s">
        <v>54</v>
      </c>
      <c r="L1" s="1" t="s">
        <v>55</v>
      </c>
      <c r="M1" s="1" t="s">
        <v>56</v>
      </c>
      <c r="N1" s="1" t="s">
        <v>57</v>
      </c>
      <c r="O1" s="1" t="s">
        <v>58</v>
      </c>
      <c r="P1" s="1" t="s">
        <v>38</v>
      </c>
    </row>
    <row r="2" spans="1:15">
      <c r="A2">
        <v>1</v>
      </c>
      <c r="B2" s="2">
        <v>44378</v>
      </c>
      <c r="C2" t="s">
        <v>59</v>
      </c>
      <c r="D2" t="s">
        <v>40</v>
      </c>
      <c r="E2" s="11" t="s">
        <v>60</v>
      </c>
      <c r="F2" t="s">
        <v>61</v>
      </c>
      <c r="G2" t="s">
        <v>62</v>
      </c>
      <c r="H2">
        <v>436</v>
      </c>
      <c r="I2">
        <v>1</v>
      </c>
      <c r="J2">
        <v>0</v>
      </c>
      <c r="K2">
        <v>0</v>
      </c>
      <c r="L2">
        <v>0</v>
      </c>
      <c r="M2" t="s">
        <v>63</v>
      </c>
      <c r="N2" t="s">
        <v>64</v>
      </c>
      <c r="O2" t="s">
        <v>65</v>
      </c>
    </row>
    <row r="3" spans="1:15">
      <c r="A3">
        <v>2</v>
      </c>
      <c r="B3" s="2">
        <v>44743</v>
      </c>
      <c r="C3" t="s">
        <v>59</v>
      </c>
      <c r="D3" t="s">
        <v>40</v>
      </c>
      <c r="E3" s="11" t="s">
        <v>66</v>
      </c>
      <c r="F3" t="s">
        <v>61</v>
      </c>
      <c r="G3" t="s">
        <v>62</v>
      </c>
      <c r="H3">
        <v>806</v>
      </c>
      <c r="I3">
        <v>4</v>
      </c>
      <c r="J3">
        <v>0</v>
      </c>
      <c r="K3">
        <v>1</v>
      </c>
      <c r="L3">
        <v>3</v>
      </c>
      <c r="M3" t="s">
        <v>63</v>
      </c>
      <c r="N3" t="s">
        <v>64</v>
      </c>
      <c r="O3" t="s">
        <v>65</v>
      </c>
    </row>
    <row r="4" spans="1:15">
      <c r="A4">
        <v>3</v>
      </c>
      <c r="C4" t="s">
        <v>59</v>
      </c>
      <c r="D4" t="s">
        <v>40</v>
      </c>
      <c r="F4" t="s">
        <v>61</v>
      </c>
      <c r="G4" t="s">
        <v>62</v>
      </c>
      <c r="I4">
        <v>0</v>
      </c>
      <c r="J4">
        <v>0</v>
      </c>
      <c r="K4">
        <v>0</v>
      </c>
      <c r="L4">
        <v>0</v>
      </c>
      <c r="M4" t="s">
        <v>63</v>
      </c>
      <c r="N4" t="s">
        <v>64</v>
      </c>
      <c r="O4" t="s">
        <v>65</v>
      </c>
    </row>
    <row r="5" spans="1:15">
      <c r="A5">
        <v>4</v>
      </c>
      <c r="C5" t="s">
        <v>59</v>
      </c>
      <c r="D5" t="s">
        <v>40</v>
      </c>
      <c r="F5" t="s">
        <v>61</v>
      </c>
      <c r="G5" t="s">
        <v>62</v>
      </c>
      <c r="I5">
        <v>2</v>
      </c>
      <c r="J5">
        <v>0</v>
      </c>
      <c r="K5">
        <v>0</v>
      </c>
      <c r="L5">
        <v>0</v>
      </c>
      <c r="M5" t="s">
        <v>63</v>
      </c>
      <c r="N5" t="s">
        <v>64</v>
      </c>
      <c r="O5" t="s">
        <v>65</v>
      </c>
    </row>
    <row r="6" spans="1:15">
      <c r="A6">
        <v>5</v>
      </c>
      <c r="C6" t="s">
        <v>59</v>
      </c>
      <c r="D6" t="s">
        <v>40</v>
      </c>
      <c r="F6" t="s">
        <v>61</v>
      </c>
      <c r="G6" t="s">
        <v>62</v>
      </c>
      <c r="I6">
        <v>2</v>
      </c>
      <c r="J6">
        <v>0</v>
      </c>
      <c r="K6">
        <v>0</v>
      </c>
      <c r="L6">
        <v>0</v>
      </c>
      <c r="M6" t="s">
        <v>63</v>
      </c>
      <c r="N6" t="s">
        <v>64</v>
      </c>
      <c r="O6" t="s">
        <v>65</v>
      </c>
    </row>
    <row r="7" spans="1:15">
      <c r="A7">
        <v>6</v>
      </c>
      <c r="C7" t="s">
        <v>59</v>
      </c>
      <c r="D7" t="s">
        <v>40</v>
      </c>
      <c r="F7" t="s">
        <v>61</v>
      </c>
      <c r="G7" t="s">
        <v>62</v>
      </c>
      <c r="I7">
        <v>0</v>
      </c>
      <c r="J7">
        <v>0</v>
      </c>
      <c r="K7">
        <v>0</v>
      </c>
      <c r="L7">
        <v>0</v>
      </c>
      <c r="M7" t="s">
        <v>63</v>
      </c>
      <c r="N7" t="s">
        <v>64</v>
      </c>
      <c r="O7" t="s">
        <v>65</v>
      </c>
    </row>
    <row r="8" spans="1:15">
      <c r="A8">
        <v>7</v>
      </c>
      <c r="C8" t="s">
        <v>59</v>
      </c>
      <c r="D8" t="s">
        <v>40</v>
      </c>
      <c r="F8" t="s">
        <v>61</v>
      </c>
      <c r="G8" t="s">
        <v>62</v>
      </c>
      <c r="I8">
        <v>0</v>
      </c>
      <c r="J8">
        <v>0</v>
      </c>
      <c r="K8">
        <v>0</v>
      </c>
      <c r="L8">
        <v>0</v>
      </c>
      <c r="M8" t="s">
        <v>63</v>
      </c>
      <c r="N8" t="s">
        <v>64</v>
      </c>
      <c r="O8" t="s">
        <v>65</v>
      </c>
    </row>
    <row r="9" spans="1:15">
      <c r="A9">
        <v>8</v>
      </c>
      <c r="F9" t="s">
        <v>61</v>
      </c>
      <c r="G9" t="s">
        <v>62</v>
      </c>
      <c r="M9" t="s">
        <v>63</v>
      </c>
      <c r="N9" t="s">
        <v>64</v>
      </c>
      <c r="O9" t="s">
        <v>65</v>
      </c>
    </row>
    <row r="10" spans="1:15">
      <c r="A10">
        <v>9</v>
      </c>
      <c r="F10" t="s">
        <v>61</v>
      </c>
      <c r="G10" t="s">
        <v>62</v>
      </c>
      <c r="M10" t="s">
        <v>63</v>
      </c>
      <c r="N10" t="s">
        <v>64</v>
      </c>
      <c r="O10" t="s">
        <v>65</v>
      </c>
    </row>
    <row r="11" spans="1:15">
      <c r="A11">
        <v>10</v>
      </c>
      <c r="F11" t="s">
        <v>61</v>
      </c>
      <c r="G11" t="s">
        <v>62</v>
      </c>
      <c r="M11" t="s">
        <v>63</v>
      </c>
      <c r="N11" t="s">
        <v>64</v>
      </c>
      <c r="O11" t="s">
        <v>65</v>
      </c>
    </row>
    <row r="12" spans="1:15">
      <c r="A12">
        <v>11</v>
      </c>
      <c r="F12" t="s">
        <v>61</v>
      </c>
      <c r="G12" t="s">
        <v>62</v>
      </c>
      <c r="M12" t="s">
        <v>63</v>
      </c>
      <c r="N12" t="s">
        <v>64</v>
      </c>
      <c r="O12" t="s">
        <v>65</v>
      </c>
    </row>
    <row r="13" spans="1:15">
      <c r="A13">
        <v>12</v>
      </c>
      <c r="F13" t="s">
        <v>61</v>
      </c>
      <c r="G13" t="s">
        <v>62</v>
      </c>
      <c r="M13" t="s">
        <v>63</v>
      </c>
      <c r="N13" t="s">
        <v>64</v>
      </c>
      <c r="O13" t="s">
        <v>65</v>
      </c>
    </row>
    <row r="14" spans="1:15">
      <c r="A14">
        <v>13</v>
      </c>
      <c r="F14" t="s">
        <v>61</v>
      </c>
      <c r="G14" t="s">
        <v>62</v>
      </c>
      <c r="M14" t="s">
        <v>63</v>
      </c>
      <c r="N14" t="s">
        <v>64</v>
      </c>
      <c r="O14" t="s">
        <v>65</v>
      </c>
    </row>
    <row r="15" spans="1:15">
      <c r="A15">
        <v>14</v>
      </c>
      <c r="F15" t="s">
        <v>61</v>
      </c>
      <c r="G15" t="s">
        <v>62</v>
      </c>
      <c r="M15" t="s">
        <v>63</v>
      </c>
      <c r="N15" t="s">
        <v>64</v>
      </c>
      <c r="O15" t="s">
        <v>65</v>
      </c>
    </row>
    <row r="16" spans="1:15">
      <c r="A16">
        <v>15</v>
      </c>
      <c r="F16" t="s">
        <v>61</v>
      </c>
      <c r="G16" t="s">
        <v>62</v>
      </c>
      <c r="M16" t="s">
        <v>63</v>
      </c>
      <c r="N16" t="s">
        <v>64</v>
      </c>
      <c r="O16" t="s">
        <v>65</v>
      </c>
    </row>
    <row r="17" spans="1:15">
      <c r="A17">
        <v>16</v>
      </c>
      <c r="F17" t="s">
        <v>61</v>
      </c>
      <c r="G17" t="s">
        <v>62</v>
      </c>
      <c r="M17" t="s">
        <v>63</v>
      </c>
      <c r="N17" t="s">
        <v>64</v>
      </c>
      <c r="O17" t="s">
        <v>65</v>
      </c>
    </row>
    <row r="18" spans="1:15">
      <c r="A18">
        <v>17</v>
      </c>
      <c r="F18" t="s">
        <v>61</v>
      </c>
      <c r="G18" t="s">
        <v>62</v>
      </c>
      <c r="M18" t="s">
        <v>63</v>
      </c>
      <c r="N18" t="s">
        <v>64</v>
      </c>
      <c r="O18" t="s">
        <v>65</v>
      </c>
    </row>
    <row r="19" spans="1:15">
      <c r="A19">
        <v>18</v>
      </c>
      <c r="F19" t="s">
        <v>61</v>
      </c>
      <c r="G19" t="s">
        <v>62</v>
      </c>
      <c r="M19" t="s">
        <v>63</v>
      </c>
      <c r="N19" t="s">
        <v>64</v>
      </c>
      <c r="O19" t="s">
        <v>65</v>
      </c>
    </row>
    <row r="20" spans="1:15">
      <c r="A20">
        <v>19</v>
      </c>
      <c r="F20" t="s">
        <v>61</v>
      </c>
      <c r="G20" t="s">
        <v>62</v>
      </c>
      <c r="M20" t="s">
        <v>63</v>
      </c>
      <c r="N20" t="s">
        <v>64</v>
      </c>
      <c r="O20" t="s">
        <v>65</v>
      </c>
    </row>
    <row r="21" spans="1:15">
      <c r="A21">
        <v>20</v>
      </c>
      <c r="F21" t="s">
        <v>61</v>
      </c>
      <c r="G21" t="s">
        <v>62</v>
      </c>
      <c r="M21" t="s">
        <v>63</v>
      </c>
      <c r="N21" t="s">
        <v>64</v>
      </c>
      <c r="O21" t="s">
        <v>65</v>
      </c>
    </row>
    <row r="22" spans="1:15">
      <c r="A22">
        <v>21</v>
      </c>
      <c r="F22" t="s">
        <v>61</v>
      </c>
      <c r="G22" t="s">
        <v>62</v>
      </c>
      <c r="M22" t="s">
        <v>63</v>
      </c>
      <c r="N22" t="s">
        <v>64</v>
      </c>
      <c r="O22" t="s">
        <v>65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"/>
  <sheetViews>
    <sheetView workbookViewId="0">
      <selection activeCell="E39" sqref="E39"/>
    </sheetView>
  </sheetViews>
  <sheetFormatPr defaultColWidth="9" defaultRowHeight="16.8"/>
  <sheetData>
    <row r="1" spans="1:9">
      <c r="A1" s="1" t="s">
        <v>67</v>
      </c>
      <c r="B1" s="1" t="s">
        <v>68</v>
      </c>
      <c r="C1" s="1" t="s">
        <v>69</v>
      </c>
      <c r="D1" s="1" t="s">
        <v>70</v>
      </c>
      <c r="E1" s="1" t="s">
        <v>71</v>
      </c>
      <c r="F1" s="1" t="s">
        <v>72</v>
      </c>
      <c r="G1" s="1" t="s">
        <v>73</v>
      </c>
      <c r="H1" s="1" t="s">
        <v>74</v>
      </c>
      <c r="I1" s="1" t="s">
        <v>38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"/>
  <sheetViews>
    <sheetView workbookViewId="0">
      <selection activeCell="E1" sqref="E$1:E$1048576"/>
    </sheetView>
  </sheetViews>
  <sheetFormatPr defaultColWidth="9" defaultRowHeight="16.8" outlineLevelCol="6"/>
  <sheetData>
    <row r="1" spans="1:7">
      <c r="A1" s="1" t="s">
        <v>75</v>
      </c>
      <c r="B1" s="1" t="s">
        <v>76</v>
      </c>
      <c r="C1" s="1" t="s">
        <v>77</v>
      </c>
      <c r="D1" s="1" t="s">
        <v>78</v>
      </c>
      <c r="E1" s="1" t="s">
        <v>79</v>
      </c>
      <c r="F1" s="1" t="s">
        <v>20</v>
      </c>
      <c r="G1" s="1" t="s">
        <v>38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周总结总览</vt:lpstr>
      <vt:lpstr>账号表现明细</vt:lpstr>
      <vt:lpstr>内容产出清单</vt:lpstr>
      <vt:lpstr>问题与优化记录</vt:lpstr>
      <vt:lpstr>团队执行统计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北山有李</cp:lastModifiedBy>
  <dcterms:created xsi:type="dcterms:W3CDTF">2025-07-22T04:38:00Z</dcterms:created>
  <dcterms:modified xsi:type="dcterms:W3CDTF">2025-07-21T11:27:28Z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8509D3E223C75D816F0E8668F18AE1F9_43</vt:lpwstr>
  </property>
  <property fmtid="{D5CDD505-2E9C-101B-9397-08002B2CF9AE}" pid="3" name="KSOProductBuildVer">
    <vt:lpwstr>3076-6.15.0.8733</vt:lpwstr>
  </property>
</Properties>
</file>